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09-2025\15.10.2025\"/>
    </mc:Choice>
  </mc:AlternateContent>
  <bookViews>
    <workbookView xWindow="0" yWindow="0" windowWidth="28800" windowHeight="11775"/>
  </bookViews>
  <sheets>
    <sheet name="stanje na 15.10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34" i="1" l="1"/>
  <c r="F34" i="1" s="1"/>
  <c r="D34" i="1" l="1"/>
  <c r="C34" i="1"/>
</calcChain>
</file>

<file path=xl/sharedStrings.xml><?xml version="1.0" encoding="utf-8"?>
<sst xmlns="http://schemas.openxmlformats.org/spreadsheetml/2006/main" count="35" uniqueCount="35">
  <si>
    <t>Grad Zagreb</t>
  </si>
  <si>
    <t>Grad Velika Gorica</t>
  </si>
  <si>
    <t>Grad Zaprešić</t>
  </si>
  <si>
    <t>Grad Ivanić-Grad</t>
  </si>
  <si>
    <t>Grad Jastrebarsko</t>
  </si>
  <si>
    <t>Općina Dubravica</t>
  </si>
  <si>
    <t>Općina Pokupsko</t>
  </si>
  <si>
    <t>Općina Luka</t>
  </si>
  <si>
    <t>Općina Jakovlje</t>
  </si>
  <si>
    <t>Krapinsko-zagorska županija</t>
  </si>
  <si>
    <t>Sisačko-moslavačka županija</t>
  </si>
  <si>
    <t>Grad Petrinja</t>
  </si>
  <si>
    <t>Grad Glina</t>
  </si>
  <si>
    <t>Grad Sisak</t>
  </si>
  <si>
    <t>Općina Lekenik</t>
  </si>
  <si>
    <t>Općina Sunja</t>
  </si>
  <si>
    <t>Općina Donji Kukuruzari</t>
  </si>
  <si>
    <t>Općina Majur</t>
  </si>
  <si>
    <t>Grad Hrvatska Kostajnica</t>
  </si>
  <si>
    <t>Općina Dvor</t>
  </si>
  <si>
    <t>Općina Topusko</t>
  </si>
  <si>
    <t>Općina Jasenovac</t>
  </si>
  <si>
    <t>Općina Hrvatska Dubica</t>
  </si>
  <si>
    <t>Općina Gvozd</t>
  </si>
  <si>
    <t>Općina Martinska Ves</t>
  </si>
  <si>
    <t>Općina Rugvica</t>
  </si>
  <si>
    <t>JLP(R)S</t>
  </si>
  <si>
    <t>Odobreni zajam</t>
  </si>
  <si>
    <t>Rbr.</t>
  </si>
  <si>
    <t>UKUPNO</t>
  </si>
  <si>
    <t>Općina Gornja Stubica</t>
  </si>
  <si>
    <t>Ukupno isplaćeni zajam na dan 31.12.2021.</t>
  </si>
  <si>
    <t>Iznos povrata beskamatnog zajma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</si>
  <si>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101/21), povratima i stanju duga na dan</t>
    </r>
    <r>
      <rPr>
        <b/>
        <sz val="12"/>
        <color rgb="FFFF0000"/>
        <rFont val="Arial"/>
        <family val="2"/>
        <charset val="238"/>
      </rPr>
      <t xml:space="preserve"> 15.10.2025. (u eur)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</si>
  <si>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15.10.2025.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</si>
</sst>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0" borderId="6" xfId="0" applyNumberFormat="1" applyFont="1" applyBorder="1"/>
    <xf numFmtId="0" fontId="3" fillId="0" borderId="11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3" fillId="0" borderId="14" xfId="0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4" fillId="0" borderId="19" xfId="0" applyNumberFormat="1" applyFont="1" applyBorder="1"/>
    <xf numFmtId="4" fontId="0" fillId="0" borderId="1" xfId="0" applyNumberFormat="1" applyFill="1" applyBorder="1" applyAlignment="1" applyProtection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9" zoomScale="90" zoomScaleNormal="90" workbookViewId="0">
      <selection activeCell="C42" sqref="C42"/>
    </sheetView>
  </sheetViews>
  <sheetFormatPr defaultColWidth="9.140625" defaultRowHeight="15" x14ac:dyDescent="0.2"/>
  <cols>
    <col min="1" max="1" width="5.42578125" style="1" customWidth="1"/>
    <col min="2" max="2" width="33" style="1" customWidth="1"/>
    <col min="3" max="3" width="21.5703125" style="1" customWidth="1"/>
    <col min="4" max="4" width="23.42578125" style="1" customWidth="1"/>
    <col min="5" max="6" width="18.28515625" style="1" customWidth="1"/>
    <col min="7" max="8" width="9.140625" style="1"/>
    <col min="9" max="9" width="12.85546875" style="1" bestFit="1" customWidth="1"/>
    <col min="10" max="16384" width="9.140625" style="1"/>
  </cols>
  <sheetData>
    <row r="1" spans="1:7" ht="10.5" customHeight="1" x14ac:dyDescent="0.2">
      <c r="A1" s="25" t="s">
        <v>33</v>
      </c>
      <c r="B1" s="25"/>
      <c r="C1" s="25"/>
      <c r="D1" s="25"/>
      <c r="E1" s="25"/>
      <c r="F1" s="25"/>
    </row>
    <row r="2" spans="1:7" ht="33.75" customHeight="1" x14ac:dyDescent="0.2">
      <c r="A2" s="25"/>
      <c r="B2" s="25"/>
      <c r="C2" s="25"/>
      <c r="D2" s="25"/>
      <c r="E2" s="25"/>
      <c r="F2" s="25"/>
    </row>
    <row r="3" spans="1:7" ht="33.75" customHeight="1" x14ac:dyDescent="0.2">
      <c r="A3" s="25"/>
      <c r="B3" s="25"/>
      <c r="C3" s="25"/>
      <c r="D3" s="25"/>
      <c r="E3" s="25"/>
      <c r="F3" s="25"/>
    </row>
    <row r="4" spans="1:7" ht="0.75" customHeight="1" thickBot="1" x14ac:dyDescent="0.25">
      <c r="A4" s="26"/>
      <c r="B4" s="26"/>
      <c r="C4" s="26"/>
      <c r="D4" s="26"/>
      <c r="E4" s="26"/>
      <c r="F4" s="26"/>
    </row>
    <row r="5" spans="1:7" ht="27.75" customHeight="1" thickTop="1" x14ac:dyDescent="0.2">
      <c r="A5" s="27" t="s">
        <v>28</v>
      </c>
      <c r="B5" s="31" t="s">
        <v>26</v>
      </c>
      <c r="C5" s="31" t="s">
        <v>27</v>
      </c>
      <c r="D5" s="35" t="s">
        <v>31</v>
      </c>
      <c r="E5" s="33" t="s">
        <v>32</v>
      </c>
      <c r="F5" s="23" t="s">
        <v>34</v>
      </c>
      <c r="G5" s="17"/>
    </row>
    <row r="6" spans="1:7" ht="27.75" customHeight="1" thickBot="1" x14ac:dyDescent="0.25">
      <c r="A6" s="28"/>
      <c r="B6" s="32"/>
      <c r="C6" s="32"/>
      <c r="D6" s="36"/>
      <c r="E6" s="34"/>
      <c r="F6" s="24"/>
      <c r="G6" s="17"/>
    </row>
    <row r="7" spans="1:7" ht="20.25" customHeight="1" thickTop="1" x14ac:dyDescent="0.2">
      <c r="A7" s="13">
        <v>1</v>
      </c>
      <c r="B7" s="5" t="s">
        <v>0</v>
      </c>
      <c r="C7" s="6">
        <v>19908421.260000002</v>
      </c>
      <c r="D7" s="6">
        <v>19908421.260000002</v>
      </c>
      <c r="E7" s="18">
        <v>19908421.260000002</v>
      </c>
      <c r="F7" s="7">
        <f>D7-E7</f>
        <v>0</v>
      </c>
    </row>
    <row r="8" spans="1:7" ht="20.25" customHeight="1" x14ac:dyDescent="0.2">
      <c r="A8" s="14">
        <v>2</v>
      </c>
      <c r="B8" s="2" t="s">
        <v>1</v>
      </c>
      <c r="C8" s="3">
        <v>929059.66</v>
      </c>
      <c r="D8" s="3">
        <v>929059.66</v>
      </c>
      <c r="E8" s="19">
        <v>373311.01999999996</v>
      </c>
      <c r="F8" s="4">
        <f t="shared" ref="F8:F34" si="0">D8-E8</f>
        <v>555748.64000000013</v>
      </c>
    </row>
    <row r="9" spans="1:7" ht="20.25" customHeight="1" x14ac:dyDescent="0.2">
      <c r="A9" s="14">
        <v>3</v>
      </c>
      <c r="B9" s="2" t="s">
        <v>2</v>
      </c>
      <c r="C9" s="3">
        <v>929059.66</v>
      </c>
      <c r="D9" s="3">
        <v>929059.66</v>
      </c>
      <c r="E9" s="19">
        <v>696794.76</v>
      </c>
      <c r="F9" s="4">
        <f t="shared" si="0"/>
        <v>232264.90000000002</v>
      </c>
    </row>
    <row r="10" spans="1:7" ht="20.25" customHeight="1" x14ac:dyDescent="0.2">
      <c r="A10" s="14">
        <v>4</v>
      </c>
      <c r="B10" s="2" t="s">
        <v>3</v>
      </c>
      <c r="C10" s="3">
        <v>252173.34</v>
      </c>
      <c r="D10" s="3">
        <v>252173.34</v>
      </c>
      <c r="E10" s="19">
        <v>147101.15</v>
      </c>
      <c r="F10" s="4">
        <f t="shared" si="0"/>
        <v>105072.19</v>
      </c>
    </row>
    <row r="11" spans="1:7" ht="20.25" customHeight="1" x14ac:dyDescent="0.2">
      <c r="A11" s="14">
        <v>5</v>
      </c>
      <c r="B11" s="2" t="s">
        <v>4</v>
      </c>
      <c r="C11" s="3">
        <v>252173.34</v>
      </c>
      <c r="D11" s="3">
        <v>252173.34</v>
      </c>
      <c r="E11" s="19">
        <v>252173.34</v>
      </c>
      <c r="F11" s="4">
        <f t="shared" si="0"/>
        <v>0</v>
      </c>
    </row>
    <row r="12" spans="1:7" ht="20.25" customHeight="1" x14ac:dyDescent="0.2">
      <c r="A12" s="14">
        <v>6</v>
      </c>
      <c r="B12" s="2" t="s">
        <v>25</v>
      </c>
      <c r="C12" s="3">
        <v>132722.80841462605</v>
      </c>
      <c r="D12" s="3">
        <v>0</v>
      </c>
      <c r="E12" s="19"/>
      <c r="F12" s="4">
        <f t="shared" si="0"/>
        <v>0</v>
      </c>
    </row>
    <row r="13" spans="1:7" ht="20.25" customHeight="1" x14ac:dyDescent="0.2">
      <c r="A13" s="14">
        <v>7</v>
      </c>
      <c r="B13" s="2" t="s">
        <v>5</v>
      </c>
      <c r="C13" s="3">
        <v>39816.839999999997</v>
      </c>
      <c r="D13" s="3">
        <v>39816.839999999997</v>
      </c>
      <c r="E13" s="19"/>
      <c r="F13" s="4">
        <f t="shared" si="0"/>
        <v>39816.839999999997</v>
      </c>
    </row>
    <row r="14" spans="1:7" ht="20.25" customHeight="1" x14ac:dyDescent="0.2">
      <c r="A14" s="14">
        <v>8</v>
      </c>
      <c r="B14" s="2" t="s">
        <v>6</v>
      </c>
      <c r="C14" s="3">
        <v>39816.839999999997</v>
      </c>
      <c r="D14" s="3">
        <v>39816.839999999997</v>
      </c>
      <c r="E14" s="19">
        <v>16000</v>
      </c>
      <c r="F14" s="4">
        <f t="shared" si="0"/>
        <v>23816.839999999997</v>
      </c>
    </row>
    <row r="15" spans="1:7" ht="20.25" customHeight="1" x14ac:dyDescent="0.2">
      <c r="A15" s="14">
        <v>9</v>
      </c>
      <c r="B15" s="2" t="s">
        <v>7</v>
      </c>
      <c r="C15" s="3">
        <v>39816.839999999997</v>
      </c>
      <c r="D15" s="3">
        <v>0</v>
      </c>
      <c r="E15" s="19"/>
      <c r="F15" s="4">
        <f t="shared" si="0"/>
        <v>0</v>
      </c>
    </row>
    <row r="16" spans="1:7" ht="20.25" customHeight="1" x14ac:dyDescent="0.2">
      <c r="A16" s="14">
        <v>10</v>
      </c>
      <c r="B16" s="2" t="s">
        <v>8</v>
      </c>
      <c r="C16" s="3">
        <v>39816.839999999997</v>
      </c>
      <c r="D16" s="3">
        <v>39816.839999999997</v>
      </c>
      <c r="E16" s="19">
        <v>11613.280000000002</v>
      </c>
      <c r="F16" s="4">
        <f t="shared" si="0"/>
        <v>28203.559999999994</v>
      </c>
    </row>
    <row r="17" spans="1:6" ht="20.25" customHeight="1" x14ac:dyDescent="0.2">
      <c r="A17" s="14">
        <v>11</v>
      </c>
      <c r="B17" s="2" t="s">
        <v>9</v>
      </c>
      <c r="C17" s="3">
        <v>1327228.08</v>
      </c>
      <c r="D17" s="3">
        <v>1327228.08</v>
      </c>
      <c r="E17" s="19">
        <v>1327228.08</v>
      </c>
      <c r="F17" s="4">
        <f t="shared" si="0"/>
        <v>0</v>
      </c>
    </row>
    <row r="18" spans="1:6" ht="20.25" customHeight="1" x14ac:dyDescent="0.2">
      <c r="A18" s="14">
        <v>12</v>
      </c>
      <c r="B18" s="2" t="s">
        <v>10</v>
      </c>
      <c r="C18" s="3">
        <v>13405003.65</v>
      </c>
      <c r="D18" s="3">
        <v>13405003.65</v>
      </c>
      <c r="E18" s="19"/>
      <c r="F18" s="4">
        <f t="shared" si="0"/>
        <v>13405003.65</v>
      </c>
    </row>
    <row r="19" spans="1:6" ht="20.25" customHeight="1" x14ac:dyDescent="0.2">
      <c r="A19" s="14">
        <v>13</v>
      </c>
      <c r="B19" s="2" t="s">
        <v>11</v>
      </c>
      <c r="C19" s="3">
        <v>3318070.21</v>
      </c>
      <c r="D19" s="3">
        <v>3318070.21</v>
      </c>
      <c r="E19" s="19"/>
      <c r="F19" s="4">
        <f t="shared" si="0"/>
        <v>3318070.21</v>
      </c>
    </row>
    <row r="20" spans="1:6" ht="20.25" customHeight="1" x14ac:dyDescent="0.2">
      <c r="A20" s="14">
        <v>14</v>
      </c>
      <c r="B20" s="2" t="s">
        <v>12</v>
      </c>
      <c r="C20" s="3">
        <v>2654456.17</v>
      </c>
      <c r="D20" s="3">
        <v>2654456.17</v>
      </c>
      <c r="E20" s="19"/>
      <c r="F20" s="4">
        <f t="shared" si="0"/>
        <v>2654456.17</v>
      </c>
    </row>
    <row r="21" spans="1:6" ht="20.25" customHeight="1" x14ac:dyDescent="0.2">
      <c r="A21" s="14">
        <v>15</v>
      </c>
      <c r="B21" s="2" t="s">
        <v>13</v>
      </c>
      <c r="C21" s="3">
        <v>3318070.21</v>
      </c>
      <c r="D21" s="3">
        <v>3318070.21</v>
      </c>
      <c r="E21" s="19"/>
      <c r="F21" s="4">
        <f t="shared" si="0"/>
        <v>3318070.21</v>
      </c>
    </row>
    <row r="22" spans="1:6" ht="20.25" customHeight="1" x14ac:dyDescent="0.2">
      <c r="A22" s="14">
        <v>16</v>
      </c>
      <c r="B22" s="2" t="s">
        <v>14</v>
      </c>
      <c r="C22" s="3">
        <v>199084.21</v>
      </c>
      <c r="D22" s="3">
        <v>199084.21</v>
      </c>
      <c r="E22" s="19"/>
      <c r="F22" s="4">
        <f t="shared" si="0"/>
        <v>199084.21</v>
      </c>
    </row>
    <row r="23" spans="1:6" ht="20.25" customHeight="1" x14ac:dyDescent="0.2">
      <c r="A23" s="14">
        <v>17</v>
      </c>
      <c r="B23" s="2" t="s">
        <v>15</v>
      </c>
      <c r="C23" s="3">
        <v>265445.62</v>
      </c>
      <c r="D23" s="3">
        <v>265445.61499999999</v>
      </c>
      <c r="E23" s="19"/>
      <c r="F23" s="4">
        <f t="shared" si="0"/>
        <v>265445.61499999999</v>
      </c>
    </row>
    <row r="24" spans="1:6" ht="20.25" customHeight="1" x14ac:dyDescent="0.2">
      <c r="A24" s="14">
        <v>18</v>
      </c>
      <c r="B24" s="2" t="s">
        <v>16</v>
      </c>
      <c r="C24" s="3">
        <v>66361.399999999994</v>
      </c>
      <c r="D24" s="3">
        <v>66361.399999999994</v>
      </c>
      <c r="E24" s="19"/>
      <c r="F24" s="4">
        <f t="shared" si="0"/>
        <v>66361.399999999994</v>
      </c>
    </row>
    <row r="25" spans="1:6" ht="20.25" customHeight="1" x14ac:dyDescent="0.2">
      <c r="A25" s="14">
        <v>19</v>
      </c>
      <c r="B25" s="2" t="s">
        <v>17</v>
      </c>
      <c r="C25" s="3">
        <v>66361.399999999994</v>
      </c>
      <c r="D25" s="3">
        <v>66361.395000000004</v>
      </c>
      <c r="E25" s="19"/>
      <c r="F25" s="4">
        <f t="shared" si="0"/>
        <v>66361.395000000004</v>
      </c>
    </row>
    <row r="26" spans="1:6" ht="20.25" customHeight="1" x14ac:dyDescent="0.2">
      <c r="A26" s="14">
        <v>20</v>
      </c>
      <c r="B26" s="2" t="s">
        <v>18</v>
      </c>
      <c r="C26" s="3">
        <v>199084.21</v>
      </c>
      <c r="D26" s="3">
        <v>199084.21</v>
      </c>
      <c r="E26" s="19"/>
      <c r="F26" s="4">
        <f t="shared" si="0"/>
        <v>199084.21</v>
      </c>
    </row>
    <row r="27" spans="1:6" ht="20.25" customHeight="1" x14ac:dyDescent="0.2">
      <c r="A27" s="14">
        <v>21</v>
      </c>
      <c r="B27" s="2" t="s">
        <v>19</v>
      </c>
      <c r="C27" s="3">
        <v>39816.839999999997</v>
      </c>
      <c r="D27" s="3">
        <v>39816.839999999997</v>
      </c>
      <c r="E27" s="19"/>
      <c r="F27" s="4">
        <f t="shared" si="0"/>
        <v>39816.839999999997</v>
      </c>
    </row>
    <row r="28" spans="1:6" ht="20.25" customHeight="1" x14ac:dyDescent="0.2">
      <c r="A28" s="14">
        <v>22</v>
      </c>
      <c r="B28" s="2" t="s">
        <v>20</v>
      </c>
      <c r="C28" s="3">
        <v>53089.120000000003</v>
      </c>
      <c r="D28" s="3">
        <v>53089.120000000003</v>
      </c>
      <c r="E28" s="19">
        <v>53089.120000000003</v>
      </c>
      <c r="F28" s="4">
        <f t="shared" si="0"/>
        <v>0</v>
      </c>
    </row>
    <row r="29" spans="1:6" ht="20.25" customHeight="1" x14ac:dyDescent="0.2">
      <c r="A29" s="14">
        <v>23</v>
      </c>
      <c r="B29" s="2" t="s">
        <v>21</v>
      </c>
      <c r="C29" s="3">
        <v>79633.69</v>
      </c>
      <c r="D29" s="3">
        <v>79633.69</v>
      </c>
      <c r="E29" s="19"/>
      <c r="F29" s="4">
        <f t="shared" si="0"/>
        <v>79633.69</v>
      </c>
    </row>
    <row r="30" spans="1:6" ht="20.25" customHeight="1" x14ac:dyDescent="0.2">
      <c r="A30" s="14">
        <v>24</v>
      </c>
      <c r="B30" s="2" t="s">
        <v>22</v>
      </c>
      <c r="C30" s="3">
        <v>39816.839999999997</v>
      </c>
      <c r="D30" s="3">
        <v>39816.839999999997</v>
      </c>
      <c r="E30" s="19"/>
      <c r="F30" s="4">
        <f t="shared" si="0"/>
        <v>39816.839999999997</v>
      </c>
    </row>
    <row r="31" spans="1:6" ht="20.25" customHeight="1" x14ac:dyDescent="0.2">
      <c r="A31" s="14">
        <v>25</v>
      </c>
      <c r="B31" s="2" t="s">
        <v>23</v>
      </c>
      <c r="C31" s="3">
        <v>53089.120000000003</v>
      </c>
      <c r="D31" s="3">
        <v>53089.120000000003</v>
      </c>
      <c r="E31" s="19"/>
      <c r="F31" s="4">
        <f t="shared" si="0"/>
        <v>53089.120000000003</v>
      </c>
    </row>
    <row r="32" spans="1:6" ht="20.25" customHeight="1" x14ac:dyDescent="0.2">
      <c r="A32" s="15">
        <v>26</v>
      </c>
      <c r="B32" s="8" t="s">
        <v>24</v>
      </c>
      <c r="C32" s="9">
        <v>132722.81</v>
      </c>
      <c r="D32" s="9">
        <v>132722.81</v>
      </c>
      <c r="E32" s="20"/>
      <c r="F32" s="10">
        <f t="shared" si="0"/>
        <v>132722.81</v>
      </c>
    </row>
    <row r="33" spans="1:6" ht="20.25" customHeight="1" thickBot="1" x14ac:dyDescent="0.25">
      <c r="A33" s="16">
        <v>27</v>
      </c>
      <c r="B33" s="8" t="s">
        <v>30</v>
      </c>
      <c r="C33" s="9">
        <v>199084.21</v>
      </c>
      <c r="D33" s="9">
        <v>199084.21</v>
      </c>
      <c r="E33" s="22">
        <f>8295.18+8295.18+8295.18+8295.18+8295.18+8295.18+8295.18</f>
        <v>58066.26</v>
      </c>
      <c r="F33" s="9">
        <f t="shared" si="0"/>
        <v>141017.94999999998</v>
      </c>
    </row>
    <row r="34" spans="1:6" ht="20.25" customHeight="1" thickTop="1" thickBot="1" x14ac:dyDescent="0.3">
      <c r="A34" s="29" t="s">
        <v>29</v>
      </c>
      <c r="B34" s="30"/>
      <c r="C34" s="11">
        <f>SUM(C7:C33)</f>
        <v>47979295.218414627</v>
      </c>
      <c r="D34" s="11">
        <f t="shared" ref="D34" si="1">SUM(D7:D33)</f>
        <v>47806755.56000001</v>
      </c>
      <c r="E34" s="21">
        <f>SUM(E7:E33)</f>
        <v>22843798.270000003</v>
      </c>
      <c r="F34" s="12">
        <f t="shared" si="0"/>
        <v>24962957.290000007</v>
      </c>
    </row>
    <row r="35" spans="1:6" ht="15.75" thickTop="1" x14ac:dyDescent="0.2"/>
  </sheetData>
  <mergeCells count="8">
    <mergeCell ref="F5:F6"/>
    <mergeCell ref="A1:F4"/>
    <mergeCell ref="A5:A6"/>
    <mergeCell ref="A34:B34"/>
    <mergeCell ref="B5:B6"/>
    <mergeCell ref="C5:C6"/>
    <mergeCell ref="E5:E6"/>
    <mergeCell ref="D5:D6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stanje na 15.10.2025.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Stefi Telenta</cp:lastModifiedBy>
  <cp:lastPrinted>2021-12-31T10:22:56Z</cp:lastPrinted>
  <dcterms:created xsi:type="dcterms:W3CDTF">2021-11-03T08:01:47Z</dcterms:created>
  <dcterms:modified xsi:type="dcterms:W3CDTF">2025-10-17T11:04:03Z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3. Izvještaj o stanju duga na 15.08.2025. po isplaćenom beskamatnom zajmu za potresom pogođene JLP(R)S.xlsx</vt:lpwstr>
  </property>
</Properties>
</file>